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<sst xmlns="http://schemas.openxmlformats.org/spreadsheetml/2006/main" count="20" uniqueCount="20">
  <si>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Villes</t>
  </si>
  <si>
    <t>Population</t>
  </si>
  <si>
    <t>Nombre de foyers</t>
  </si>
  <si>
    <t>Saint-Prix</t>
  </si>
  <si>
    <t>Le Plessis-Bouchard</t>
  </si>
  <si>
    <t>Montlignon</t>
  </si>
  <si>
    <t>Saint-leu-la Foret</t>
  </si>
  <si>
    <t>Margency</t>
  </si>
  <si>
    <t>Franconville</t>
  </si>
  <si>
    <t>Montmorency</t>
  </si>
  <si>
    <t>Andilly</t>
  </si>
  <si>
    <t>Domont</t>
  </si>
  <si>
    <t>Taverny</t>
  </si>
  <si>
    <t>Beauchamp</t>
  </si>
  <si>
    <t>Montigny les Cormeilles</t>
  </si>
  <si>
    <t>Ermont</t>
  </si>
  <si>
    <t>Eaubonne</t>
  </si>
  <si>
    <t>Total</t>
  </si>
  <si>
    <t>Total par zone</t>
  </si>
  <si>
    <t>Cout 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</si>
</sst>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0"/>
    <numFmt numFmtId="167" formatCode="0.00000000"/>
    <numFmt numFmtId="168" formatCode="0.00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15" applyFont="1" applyBorder="1" applyAlignment="1">
      <alignment horizontal="center"/>
    </xf>
    <xf numFmtId="44" fontId="1" fillId="0" borderId="1" xfId="15" applyFont="1" applyBorder="1" applyAlignment="1">
      <alignment horizontal="center" vertical="center"/>
    </xf>
    <xf numFmtId="44" fontId="1" fillId="0" borderId="2" xfId="15" applyFont="1" applyBorder="1" applyAlignment="1">
      <alignment horizontal="center" vertical="center"/>
    </xf>
    <xf numFmtId="44" fontId="1" fillId="0" borderId="3" xfId="15" applyFont="1" applyBorder="1" applyAlignment="1">
      <alignment horizontal="center" vertical="center"/>
    </xf>
    <xf numFmtId="44" fontId="1" fillId="0" borderId="4" xfId="15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6" sqref="E16"/>
    </sheetView>
  </sheetViews>
  <sheetFormatPr defaultColWidth="11.421875" defaultRowHeight="12.75"/>
  <cols>
    <col min="1" max="1" width="17.140625" style="0" customWidth="1"/>
    <col min="2" max="2" width="17.8515625" style="0" customWidth="1"/>
    <col min="3" max="3" width="12.00390625" style="0" customWidth="1"/>
    <col min="4" max="4" width="13.421875" style="0" customWidth="1"/>
    <col min="5" max="5" width="11.8515625" style="0" bestFit="1" customWidth="1"/>
  </cols>
  <sheetData>
    <row r="1" spans="1:5" s="3" customFormat="1" ht="40.5" customHeight="1">
      <c r="A1" s="4" t="s">
        <v>0</v>
      </c>
      <c r="B1" s="4" t="s">
        <v>1</v>
      </c>
      <c r="C1" s="4" t="s">
        <v>2</v>
      </c>
      <c r="D1" s="5" t="s">
        <v>18</v>
      </c>
      <c r="E1" s="5" t="s">
        <v>19</v>
      </c>
    </row>
    <row r="2" spans="1:5" ht="12.75">
      <c r="A2" s="1" t="s">
        <v>3</v>
      </c>
      <c r="B2" s="1">
        <v>6861</v>
      </c>
      <c r="C2" s="2">
        <f>B2/2.55</f>
        <v>2690.588235294118</v>
      </c>
      <c r="D2" s="5">
        <v>2691</v>
      </c>
      <c r="E2" s="8">
        <f>D2*0.2</f>
        <v>538.2</v>
      </c>
    </row>
    <row r="3" spans="1:5" ht="25.5">
      <c r="A3" s="1" t="s">
        <v>4</v>
      </c>
      <c r="B3" s="1">
        <v>7045</v>
      </c>
      <c r="C3" s="2">
        <f aca="true" t="shared" si="0" ref="C3:C16">B3/2.55</f>
        <v>2762.745098039216</v>
      </c>
      <c r="D3" s="6">
        <f>SUM(C3:C6)</f>
        <v>10760.392156862745</v>
      </c>
      <c r="E3" s="10">
        <f>D3*0.15</f>
        <v>1614.0588235294117</v>
      </c>
    </row>
    <row r="4" spans="1:5" ht="12.75">
      <c r="A4" s="1" t="s">
        <v>5</v>
      </c>
      <c r="B4" s="1">
        <v>2539</v>
      </c>
      <c r="C4" s="2">
        <f t="shared" si="0"/>
        <v>995.686274509804</v>
      </c>
      <c r="D4" s="7"/>
      <c r="E4" s="11"/>
    </row>
    <row r="5" spans="1:5" ht="12.75">
      <c r="A5" s="1" t="s">
        <v>6</v>
      </c>
      <c r="B5" s="1">
        <v>15243</v>
      </c>
      <c r="C5" s="2">
        <f t="shared" si="0"/>
        <v>5977.64705882353</v>
      </c>
      <c r="D5" s="7"/>
      <c r="E5" s="11"/>
    </row>
    <row r="6" spans="1:5" ht="12.75">
      <c r="A6" s="1" t="s">
        <v>7</v>
      </c>
      <c r="B6" s="1">
        <v>2612</v>
      </c>
      <c r="C6" s="2">
        <f t="shared" si="0"/>
        <v>1024.3137254901962</v>
      </c>
      <c r="D6" s="7"/>
      <c r="E6" s="12"/>
    </row>
    <row r="7" spans="1:5" ht="12.75">
      <c r="A7" s="1" t="s">
        <v>8</v>
      </c>
      <c r="B7" s="1">
        <v>33665</v>
      </c>
      <c r="C7" s="2">
        <f t="shared" si="0"/>
        <v>13201.960784313726</v>
      </c>
      <c r="D7" s="6">
        <f>SUM(C7:C15)</f>
        <v>68525.88235294117</v>
      </c>
      <c r="E7" s="9">
        <f>D7*0.15</f>
        <v>10278.882352941177</v>
      </c>
    </row>
    <row r="8" spans="1:5" ht="12.75">
      <c r="A8" s="1" t="s">
        <v>9</v>
      </c>
      <c r="B8" s="1">
        <v>20797</v>
      </c>
      <c r="C8" s="2">
        <f t="shared" si="0"/>
        <v>8155.686274509804</v>
      </c>
      <c r="D8" s="7"/>
      <c r="E8" s="9"/>
    </row>
    <row r="9" spans="1:5" ht="12.75">
      <c r="A9" s="1" t="s">
        <v>10</v>
      </c>
      <c r="B9" s="1">
        <v>2030</v>
      </c>
      <c r="C9" s="2">
        <f t="shared" si="0"/>
        <v>796.0784313725491</v>
      </c>
      <c r="D9" s="7"/>
      <c r="E9" s="9"/>
    </row>
    <row r="10" spans="1:5" ht="12.75">
      <c r="A10" s="1" t="s">
        <v>11</v>
      </c>
      <c r="B10" s="1">
        <v>15051</v>
      </c>
      <c r="C10" s="2">
        <f t="shared" si="0"/>
        <v>5902.352941176471</v>
      </c>
      <c r="D10" s="7"/>
      <c r="E10" s="9"/>
    </row>
    <row r="11" spans="1:5" ht="12.75">
      <c r="A11" s="1" t="s">
        <v>12</v>
      </c>
      <c r="B11" s="1">
        <v>26092</v>
      </c>
      <c r="C11" s="2">
        <f t="shared" si="0"/>
        <v>10232.156862745098</v>
      </c>
      <c r="D11" s="7"/>
      <c r="E11" s="9"/>
    </row>
    <row r="12" spans="1:5" ht="12.75">
      <c r="A12" s="1" t="s">
        <v>13</v>
      </c>
      <c r="B12" s="1">
        <v>9051</v>
      </c>
      <c r="C12" s="2">
        <f t="shared" si="0"/>
        <v>3549.4117647058824</v>
      </c>
      <c r="D12" s="7"/>
      <c r="E12" s="9"/>
    </row>
    <row r="13" spans="1:5" ht="25.5">
      <c r="A13" s="1" t="s">
        <v>14</v>
      </c>
      <c r="B13" s="1">
        <v>17333</v>
      </c>
      <c r="C13" s="2">
        <f t="shared" si="0"/>
        <v>6797.254901960785</v>
      </c>
      <c r="D13" s="7"/>
      <c r="E13" s="9"/>
    </row>
    <row r="14" spans="1:5" ht="12.75">
      <c r="A14" s="1" t="s">
        <v>15</v>
      </c>
      <c r="B14" s="1">
        <v>27696</v>
      </c>
      <c r="C14" s="2">
        <f t="shared" si="0"/>
        <v>10861.176470588236</v>
      </c>
      <c r="D14" s="7"/>
      <c r="E14" s="9"/>
    </row>
    <row r="15" spans="1:5" ht="12.75">
      <c r="A15" s="1" t="s">
        <v>16</v>
      </c>
      <c r="B15" s="1">
        <v>23026</v>
      </c>
      <c r="C15" s="2">
        <f t="shared" si="0"/>
        <v>9029.803921568628</v>
      </c>
      <c r="D15" s="7"/>
      <c r="E15" s="9"/>
    </row>
    <row r="16" spans="1:3" ht="12.75">
      <c r="A16" s="1" t="s">
        <v>17</v>
      </c>
      <c r="B16" s="1">
        <f>SUM(B2:B15)</f>
        <v>209041</v>
      </c>
      <c r="C16" s="2">
        <f t="shared" si="0"/>
        <v>81976.86274509804</v>
      </c>
    </row>
  </sheetData>
  <mergeCells count="4">
    <mergeCell ref="D3:D6"/>
    <mergeCell ref="D7:D15"/>
    <mergeCell ref="E3:E6"/>
    <mergeCell ref="E7:E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Pascal</cp:lastModifiedBy>
  <dcterms:created xsi:type="dcterms:W3CDTF">2003-07-04T11:15:17Z</dcterms:created>
  <dcterms:modified xsi:type="dcterms:W3CDTF">2003-07-04T13:54:20Z</dcterms:modified>
  <cp:category/>
  <cp:version/>
  <cp:contentType/>
  <cp:contentStatus/>
</cp:coreProperties>
</file>